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555F7BEE-55DA-4D1B-A4B8-FF7920F5DA5B}" xr6:coauthVersionLast="47" xr6:coauthVersionMax="47" xr10:uidLastSave="{00000000-0000-0000-0000-000000000000}"/>
  <bookViews>
    <workbookView xWindow="-12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2" l="1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<sst xmlns="http://schemas.openxmlformats.org/spreadsheetml/2006/main" count="540" uniqueCount="362">
  <si>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</si>
  <si>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</si>
  <si>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</si>
  <si>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</si>
  <si>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</si>
  <si>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</si>
  <si>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</si>
  <si>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</si>
  <si>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</si>
  <si>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</si>
  <si>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</si>
  <si>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</si>
  <si>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</si>
  <si>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</si>
  <si>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</si>
  <si>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</si>
  <si>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</si>
  <si>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</si>
  <si>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</si>
  <si>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</si>
  <si>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</si>
  <si>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</si>
  <si>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</si>
  <si>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</si>
  <si>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</si>
  <si>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</si>
  <si>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</si>
  <si>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</si>
  <si>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</si>
  <si>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</si>
  <si>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</si>
  <si>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</si>
  <si>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</si>
  <si>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</si>
  <si>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</si>
  <si>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</si>
  <si>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</si>
  <si>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</si>
  <si>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</si>
  <si>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</si>
  <si>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</si>
  <si>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</si>
  <si>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</si>
  <si>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</si>
  <si>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</si>
  <si>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</si>
  <si>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</si>
  <si>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</si>
  <si>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</si>
  <si>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</si>
  <si>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</si>
  <si>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</si>
  <si>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</si>
  <si>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</si>
  <si>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</si>
  <si>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</si>
  <si>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</si>
  <si>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</si>
  <si>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</si>
  <si>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</si>
  <si>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</si>
  <si>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</si>
  <si>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</si>
  <si>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</si>
  <si>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</si>
  <si>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</si>
  <si>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</si>
  <si>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</si>
  <si>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</si>
  <si>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</si>
  <si>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</si>
  <si>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</si>
  <si>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</si>
  <si>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</si>
  <si>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</si>
  <si>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</si>
  <si>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</si>
  <si>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</si>
  <si>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</si>
  <si>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</si>
  <si>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</si>
  <si>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</si>
  <si>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</si>
  <si>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</si>
  <si>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</si>
  <si>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</si>
  <si>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</si>
  <si>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</si>
  <si>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</si>
  <si>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</si>
  <si>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</si>
  <si>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</si>
  <si>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</si>
  <si>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</si>
  <si>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</si>
  <si>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</si>
  <si>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</si>
  <si>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</si>
  <si>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</si>
  <si>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</si>
  <si>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</si>
  <si>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</si>
  <si>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</si>
  <si>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</si>
  <si>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</si>
  <si>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</si>
  <si>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</si>
  <si>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</si>
  <si>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</si>
  <si>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</si>
  <si>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</si>
  <si>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</si>
  <si>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</si>
  <si>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</si>
  <si>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</si>
  <si>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</si>
  <si>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</si>
  <si>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</si>
  <si>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</si>
  <si>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</si>
  <si>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</si>
  <si>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</si>
  <si>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</si>
  <si>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</si>
  <si>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</si>
  <si>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</si>
  <si>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</si>
  <si>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</si>
  <si>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</si>
  <si>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</si>
  <si>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</si>
  <si>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</si>
  <si>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</si>
  <si>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</si>
  <si>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</si>
  <si>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</si>
  <si>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</si>
  <si>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</si>
  <si>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</si>
  <si>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</si>
  <si>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</si>
  <si>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</si>
  <si>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</si>
  <si>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</si>
  <si>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</si>
  <si>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</si>
  <si>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</si>
  <si>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</si>
  <si>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</si>
  <si>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</si>
  <si>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</si>
  <si>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</si>
  <si>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</si>
  <si>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</si>
  <si>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</si>
  <si>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</si>
  <si>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</si>
  <si>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</si>
  <si>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</si>
  <si>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</si>
  <si>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</si>
  <si>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</si>
  <si>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</si>
  <si>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</si>
  <si>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</si>
  <si>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</si>
  <si>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</si>
  <si>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</si>
  <si>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</si>
  <si>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</si>
  <si>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</si>
  <si>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</si>
  <si>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</si>
  <si>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</si>
  <si>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</si>
  <si>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</si>
  <si>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</si>
  <si>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</si>
  <si>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</si>
  <si>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</si>
  <si>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</si>
  <si>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</si>
  <si>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</si>
  <si>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</si>
  <si>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</si>
  <si>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</si>
  <si>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</si>
  <si>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</si>
  <si>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</si>
  <si>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</si>
  <si>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</si>
  <si>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</si>
  <si>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</si>
  <si>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</si>
  <si>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</si>
  <si>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</si>
  <si>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</si>
  <si>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</si>
  <si>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</si>
  <si>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</si>
  <si>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</si>
  <si>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</si>
  <si>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</si>
  <si>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</si>
  <si>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</si>
  <si>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</si>
  <si>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</si>
  <si>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</si>
  <si>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</si>
  <si>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</si>
  <si>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</si>
  <si>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</si>
  <si>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</si>
  <si>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</si>
  <si>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</si>
  <si>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</si>
  <si>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</si>
  <si>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</si>
  <si>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</si>
  <si>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</si>
  <si>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</si>
  <si>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</si>
  <si>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</si>
  <si>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</si>
  <si>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</si>
  <si>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</si>
  <si>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</si>
  <si>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</si>
  <si>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</si>
  <si>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</si>
  <si>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</si>
  <si>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</si>
  <si>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</si>
  <si>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</si>
  <si>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</si>
  <si>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</si>
  <si>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</si>
  <si>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</si>
  <si>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</si>
  <si>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</si>
  <si>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</si>
  <si>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</si>
  <si>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</si>
  <si>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</si>
  <si>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</si>
  <si>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</si>
  <si>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</si>
  <si>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</si>
  <si>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</si>
  <si>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</si>
  <si>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</si>
  <si>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</si>
  <si>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</si>
  <si>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</si>
  <si>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</si>
  <si>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</si>
  <si>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</si>
  <si>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</si>
  <si>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</si>
  <si>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</si>
  <si>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</si>
  <si>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</si>
  <si>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</si>
  <si>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</si>
  <si>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</si>
  <si>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</si>
  <si>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</si>
  <si>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</si>
  <si>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</si>
  <si>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</si>
  <si>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</si>
  <si>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</si>
  <si>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</si>
  <si>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</si>
  <si>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</si>
  <si>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</si>
  <si>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</si>
  <si>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</si>
  <si>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</si>
  <si>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</si>
  <si>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</si>
  <si>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</si>
  <si>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</si>
  <si>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</si>
  <si>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</si>
  <si>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</si>
  <si>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</si>
  <si>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</si>
  <si>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</si>
  <si>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</si>
  <si>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</si>
  <si>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</si>
  <si>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</si>
  <si>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</si>
  <si>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</si>
  <si>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</si>
  <si>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</si>
  <si>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</si>
  <si>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</si>
  <si>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</si>
  <si>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</si>
  <si>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</si>
  <si>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</si>
  <si>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</si>
  <si>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</si>
  <si>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</si>
  <si>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</si>
  <si>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</si>
  <si>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</si>
  <si>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</si>
  <si>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</si>
  <si>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</si>
  <si>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</si>
  <si>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</si>
  <si>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</si>
  <si>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</si>
  <si>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</si>
  <si>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</si>
  <si>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</si>
  <si>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</si>
  <si>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</si>
  <si>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</si>
  <si>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</si>
  <si>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</si>
  <si>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</si>
  <si>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</si>
  <si>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</si>
  <si>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</si>
  <si>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</si>
  <si>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</si>
  <si>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</si>
  <si>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</si>
  <si>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</si>
  <si>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</si>
  <si>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</si>
  <si>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</si>
  <si>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</si>
  <si>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</si>
  <si>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</si>
  <si>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</si>
  <si>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</si>
  <si>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</si>
  <si>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</si>
  <si>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</si>
  <si>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</si>
  <si>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</si>
  <si>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</si>
  <si>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</si>
  <si>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</si>
  <si>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</si>
  <si>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</si>
  <si>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Поставщик, владелец газа (декабрь 2023г.)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</si>
  <si>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</si>
  <si>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</si>
  <si>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</si>
  <si>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</si>
  <si>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</si>
  <si>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>0,805 млн.м3</t>
  </si>
  <si>
    <t>4,573 млн.м3 в месяц</t>
  </si>
  <si>
    <t>+ 38,42%
+ 6 146,96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</si>
  <si>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(декабрь 2024)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</si>
  <si>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(декабрь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</si>
</sst>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9853.0499999999993</v>
      </c>
      <c r="F14" s="55" t="s">
        <v>359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B29" sqref="B29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354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C11" sqref="C11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360</v>
      </c>
      <c r="C10" s="30" t="s">
        <v>361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805</v>
      </c>
      <c r="C12" s="34">
        <f>B12</f>
        <v>805</v>
      </c>
      <c r="D12" s="30">
        <v>0</v>
      </c>
    </row>
    <row r="13" spans="1:4" ht="30" customHeight="1" x14ac:dyDescent="0.25">
      <c r="A13" s="35" t="s">
        <v>123</v>
      </c>
      <c r="B13" s="34">
        <f>B12</f>
        <v>805</v>
      </c>
      <c r="C13" s="34">
        <f>C12</f>
        <v>805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topLeftCell="A4"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356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355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E23" sqref="E2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351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357</v>
      </c>
      <c r="H12" s="54" t="str">
        <f>G12</f>
        <v>0,805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0,805 млн.м3</v>
      </c>
      <c r="H12" s="54" t="str">
        <f>Прил4_ф1!H12</f>
        <v>0,805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358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4,573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P15" sqref="P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352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352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1.105</v>
      </c>
      <c r="E14" s="41">
        <v>0.95399999999999996</v>
      </c>
      <c r="F14" s="41">
        <v>0.73699999999999999</v>
      </c>
      <c r="G14" s="41">
        <v>0.57399999999999995</v>
      </c>
      <c r="H14" s="41">
        <v>0.53200000000000003</v>
      </c>
      <c r="I14" s="41">
        <v>0.378</v>
      </c>
      <c r="J14" s="41">
        <v>0.47099999999999997</v>
      </c>
      <c r="K14" s="41">
        <v>0.40300000000000002</v>
      </c>
      <c r="L14" s="41">
        <v>0.48199999999999998</v>
      </c>
      <c r="M14" s="41">
        <v>0.59499999999999997</v>
      </c>
      <c r="N14" s="41">
        <v>0.67700000000000005</v>
      </c>
      <c r="O14" s="41">
        <v>0.80500000000000005</v>
      </c>
      <c r="P14" s="13">
        <f>SUM(D14:O14)</f>
        <v>7.7129999999999992</v>
      </c>
      <c r="Q14" s="13">
        <f>D14</f>
        <v>1.105</v>
      </c>
      <c r="R14" s="13">
        <f t="shared" ref="R14:AB14" si="0">E14</f>
        <v>0.95399999999999996</v>
      </c>
      <c r="S14" s="13">
        <f t="shared" si="0"/>
        <v>0.73699999999999999</v>
      </c>
      <c r="T14" s="13">
        <f t="shared" si="0"/>
        <v>0.57399999999999995</v>
      </c>
      <c r="U14" s="13">
        <f t="shared" si="0"/>
        <v>0.53200000000000003</v>
      </c>
      <c r="V14" s="13">
        <f t="shared" si="0"/>
        <v>0.378</v>
      </c>
      <c r="W14" s="13">
        <f t="shared" si="0"/>
        <v>0.47099999999999997</v>
      </c>
      <c r="X14" s="13">
        <f t="shared" si="0"/>
        <v>0.40300000000000002</v>
      </c>
      <c r="Y14" s="13">
        <f t="shared" si="0"/>
        <v>0.48199999999999998</v>
      </c>
      <c r="Z14" s="13">
        <f t="shared" si="0"/>
        <v>0.59499999999999997</v>
      </c>
      <c r="AA14" s="13">
        <f t="shared" si="0"/>
        <v>0.67700000000000005</v>
      </c>
      <c r="AB14" s="13">
        <f t="shared" si="0"/>
        <v>0.80500000000000005</v>
      </c>
      <c r="AC14" s="13">
        <f t="shared" ref="AC14" si="1">P14</f>
        <v>7.7129999999999992</v>
      </c>
      <c r="AD14" s="32" t="str">
        <f>Прил4_ф3!I15</f>
        <v>4,573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1.105</v>
      </c>
      <c r="E15" s="42">
        <f t="shared" ref="E15:O15" si="2">E14</f>
        <v>0.95399999999999996</v>
      </c>
      <c r="F15" s="42">
        <f t="shared" si="2"/>
        <v>0.73699999999999999</v>
      </c>
      <c r="G15" s="42">
        <f t="shared" si="2"/>
        <v>0.57399999999999995</v>
      </c>
      <c r="H15" s="42">
        <f t="shared" si="2"/>
        <v>0.53200000000000003</v>
      </c>
      <c r="I15" s="42">
        <f t="shared" si="2"/>
        <v>0.378</v>
      </c>
      <c r="J15" s="42">
        <f t="shared" si="2"/>
        <v>0.47099999999999997</v>
      </c>
      <c r="K15" s="42">
        <f t="shared" si="2"/>
        <v>0.40300000000000002</v>
      </c>
      <c r="L15" s="42">
        <f t="shared" si="2"/>
        <v>0.48199999999999998</v>
      </c>
      <c r="M15" s="42">
        <f t="shared" si="2"/>
        <v>0.59499999999999997</v>
      </c>
      <c r="N15" s="42">
        <f t="shared" si="2"/>
        <v>0.67700000000000005</v>
      </c>
      <c r="O15" s="42">
        <f t="shared" si="2"/>
        <v>0.80500000000000005</v>
      </c>
      <c r="P15" s="42">
        <f>SUM(D15:O15)</f>
        <v>7.7129999999999992</v>
      </c>
      <c r="Q15" s="42">
        <f>Q14</f>
        <v>1.105</v>
      </c>
      <c r="R15" s="42">
        <f t="shared" ref="R15:AB15" si="3">R14</f>
        <v>0.95399999999999996</v>
      </c>
      <c r="S15" s="42">
        <f t="shared" si="3"/>
        <v>0.73699999999999999</v>
      </c>
      <c r="T15" s="42">
        <f t="shared" si="3"/>
        <v>0.57399999999999995</v>
      </c>
      <c r="U15" s="42">
        <f t="shared" si="3"/>
        <v>0.53200000000000003</v>
      </c>
      <c r="V15" s="42">
        <f t="shared" si="3"/>
        <v>0.378</v>
      </c>
      <c r="W15" s="42">
        <f t="shared" si="3"/>
        <v>0.47099999999999997</v>
      </c>
      <c r="X15" s="42">
        <f t="shared" si="3"/>
        <v>0.40300000000000002</v>
      </c>
      <c r="Y15" s="42">
        <f t="shared" si="3"/>
        <v>0.48199999999999998</v>
      </c>
      <c r="Z15" s="42">
        <f t="shared" si="3"/>
        <v>0.59499999999999997</v>
      </c>
      <c r="AA15" s="42">
        <f t="shared" si="3"/>
        <v>0.67700000000000005</v>
      </c>
      <c r="AB15" s="42">
        <f t="shared" si="3"/>
        <v>0.80500000000000005</v>
      </c>
      <c r="AC15" s="13">
        <f>SUM(Q15:AB15)</f>
        <v>7.7129999999999992</v>
      </c>
      <c r="AD15" s="32" t="str">
        <f>AD14</f>
        <v>4,573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2025-01-17T07:15:50Z</dcterms:modified>
</cp:coreProperties>
</file>